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Пркл" sheetId="4" r:id="rId1"/>
  </sheets>
  <calcPr calcId="145621"/>
</workbook>
</file>

<file path=xl/calcChain.xml><?xml version="1.0" encoding="utf-8"?>
<calcChain xmlns="http://schemas.openxmlformats.org/spreadsheetml/2006/main">
  <c r="E27" i="4" l="1"/>
  <c r="H9" i="4"/>
  <c r="H10" i="4"/>
</calcChain>
</file>

<file path=xl/sharedStrings.xml><?xml version="1.0" encoding="utf-8"?>
<sst xmlns="http://schemas.openxmlformats.org/spreadsheetml/2006/main" count="39" uniqueCount="32">
  <si>
    <t>Техническая спецификация</t>
  </si>
  <si>
    <t>Ед.изм.</t>
  </si>
  <si>
    <t>Кол-во</t>
  </si>
  <si>
    <t>Цена за единицу по лотам</t>
  </si>
  <si>
    <t>Сумма по лотам</t>
  </si>
  <si>
    <t>№ п/п</t>
  </si>
  <si>
    <t>Силденафил</t>
  </si>
  <si>
    <t>Таблетки, покрытые оболочкой 50 мг</t>
  </si>
  <si>
    <t>таблетка</t>
  </si>
  <si>
    <t>ТОО "КФК МЕДСЕРВИС ПЛЮС"</t>
  </si>
  <si>
    <t>Торговое наименование</t>
  </si>
  <si>
    <t>Канюля внутривенная с катетером и инъекционным клапаном размерами: 20G 33мм, 22G 25мм, Healflon IV Cannula</t>
  </si>
  <si>
    <t>ИП "Med Life Sciences" (Мед Лайф Сайнсез)</t>
  </si>
  <si>
    <t>Наименование лекарственных средств и изделий медицинского назначения</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</si>
  <si>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</si>
  <si>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</si>
  <si>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</si>
  <si>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8"/>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</si>
  <si>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</si>
  <si>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г. Алматы, ул. Тюлькубасская 4А</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</si>
  <si>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</si>
  <si>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</si>
  <si>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Цена, заявки</t>
  </si>
  <si>
    <t>Cоответствие заявки</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</si>
  <si>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</si>
  <si>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</si>
  <si>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</si>
  <si>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</si>
  <si>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</si>
  <si>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</si>
  <si>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</si>
  <si>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№П-26
Отдел государственных закупок                                                                                          24 ноября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</si>
</sst>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
      <sz val="10"/>
      <name val="Arial Cyr"/>
      <charset val="204"/>
    </font>
    <font>
      <sz val="8"/>
      <color rgb="FF000000"/>
      <name val="Times New Roman"/>
      <family val="1"/>
      <charset val="204"/>
    </font>
    <font>
      <sz val="10"/>
      <color theme="1"/>
      <name val="Times New Roman"/>
      <family val="1"/>
      <charset val="204"/>
    </font>
    <font>
      <b/>
      <sz val="8"/>
      <color rgb="FF000000"/>
      <name val="Times New Roman"/>
      <family val="1"/>
      <charset val="204"/>
    </font>
    <font>
      <sz val="8"/>
      <color theme="1"/>
      <name val="Calibri"/>
      <family val="2"/>
      <charset val="204"/>
      <scheme val="minor"/>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5" fillId="0" borderId="0"/>
  </cellStyleXfs>
  <cellXfs count="42">
    <xf numFmtId="0" fontId="0" fillId="0" borderId="0" xfId="0"/>
    <xf numFmtId="0" fontId="3" fillId="0" borderId="1" xfId="0" applyFont="1" applyBorder="1" applyAlignment="1">
      <alignment horizontal="center" vertical="center"/>
    </xf>
    <xf numFmtId="0" fontId="4"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3" fillId="0" borderId="1" xfId="0" applyFont="1" applyBorder="1" applyAlignment="1">
      <alignment horizontal="center" vertical="center" wrapText="1"/>
    </xf>
    <xf numFmtId="3" fontId="4" fillId="0" borderId="0"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Border="1"/>
    <xf numFmtId="0" fontId="8" fillId="0" borderId="1" xfId="0" applyFont="1" applyBorder="1" applyAlignment="1">
      <alignment horizontal="center" vertical="center" wrapText="1"/>
    </xf>
    <xf numFmtId="0" fontId="6" fillId="0" borderId="0" xfId="0" applyFont="1" applyBorder="1" applyAlignment="1">
      <alignment horizontal="center" vertical="center" wrapText="1"/>
    </xf>
    <xf numFmtId="22" fontId="6" fillId="0" borderId="0" xfId="0" applyNumberFormat="1" applyFont="1" applyBorder="1" applyAlignment="1">
      <alignment horizontal="center" vertical="center" wrapText="1"/>
    </xf>
    <xf numFmtId="0" fontId="9" fillId="0" borderId="0" xfId="0" applyFont="1" applyBorder="1"/>
    <xf numFmtId="0" fontId="4" fillId="0" borderId="0" xfId="0" applyFont="1" applyBorder="1" applyAlignment="1">
      <alignment horizontal="left" wrapText="1"/>
    </xf>
    <xf numFmtId="0" fontId="3" fillId="0" borderId="3" xfId="0" applyFont="1" applyBorder="1" applyAlignment="1">
      <alignment horizontal="center" vertical="center" wrapText="1"/>
    </xf>
    <xf numFmtId="0" fontId="4" fillId="0" borderId="5"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9" fillId="0" borderId="0" xfId="0" applyFont="1" applyBorder="1" applyAlignment="1">
      <alignment wrapText="1"/>
    </xf>
    <xf numFmtId="0" fontId="10" fillId="0" borderId="0" xfId="0" applyFont="1" applyAlignment="1">
      <alignment horizontal="left"/>
    </xf>
    <xf numFmtId="0" fontId="2" fillId="0" borderId="0" xfId="0" applyFont="1" applyBorder="1" applyAlignment="1">
      <alignment horizontal="left" wrapText="1"/>
    </xf>
    <xf numFmtId="4" fontId="6" fillId="0" borderId="3" xfId="0" applyNumberFormat="1" applyFont="1" applyBorder="1" applyAlignment="1">
      <alignment horizontal="center" vertical="center" wrapText="1"/>
    </xf>
    <xf numFmtId="4" fontId="6" fillId="0" borderId="6"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7" fillId="0" borderId="0" xfId="0" applyFont="1" applyBorder="1" applyAlignment="1">
      <alignment horizontal="left"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22" fontId="6" fillId="0" borderId="3" xfId="0" applyNumberFormat="1" applyFont="1" applyBorder="1" applyAlignment="1">
      <alignment horizontal="center" vertical="center" wrapText="1"/>
    </xf>
    <xf numFmtId="22" fontId="6" fillId="0" borderId="4" xfId="0" applyNumberFormat="1" applyFont="1" applyBorder="1" applyAlignment="1">
      <alignment horizontal="center" vertical="center" wrapText="1"/>
    </xf>
    <xf numFmtId="0" fontId="7" fillId="0" borderId="0"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0" fillId="0" borderId="0" xfId="0" applyFont="1" applyAlignment="1">
      <alignment horizontal="left"/>
    </xf>
    <xf numFmtId="0" fontId="7" fillId="0" borderId="2" xfId="0" applyFont="1" applyBorder="1" applyAlignment="1">
      <alignment horizontal="left"/>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tabSelected="1" view="pageBreakPreview" topLeftCell="B1" zoomScale="60" zoomScaleNormal="100" workbookViewId="0">
      <selection activeCell="D9" sqref="D9"/>
    </sheetView>
  </sheetViews>
  <sheetFormatPr defaultRowHeight="15" x14ac:dyDescent="0.25"/>
  <cols>
    <col min="1" max="1" width="9.140625" style="12"/>
    <col min="2" max="2" width="5.42578125" style="12" customWidth="1"/>
    <col min="3" max="3" width="22.28515625" style="12" customWidth="1"/>
    <col min="4" max="4" width="36.140625" style="12" customWidth="1"/>
    <col min="5" max="5" width="13.5703125" style="12" customWidth="1"/>
    <col min="6" max="6" width="15.28515625" style="12" customWidth="1"/>
    <col min="7" max="7" width="10.85546875" style="12" customWidth="1"/>
    <col min="8" max="8" width="12.5703125" style="12" customWidth="1"/>
    <col min="9" max="16384" width="9.140625" style="12"/>
  </cols>
  <sheetData>
    <row r="1" spans="2:8" ht="29.25" customHeight="1" x14ac:dyDescent="0.25">
      <c r="B1" s="38" t="s">
        <v>31</v>
      </c>
      <c r="C1" s="39"/>
      <c r="D1" s="39"/>
      <c r="E1" s="39"/>
      <c r="F1" s="39"/>
      <c r="G1" s="39"/>
      <c r="H1" s="39"/>
    </row>
    <row r="2" spans="2:8" x14ac:dyDescent="0.25">
      <c r="B2" s="39"/>
      <c r="C2" s="39"/>
      <c r="D2" s="39"/>
      <c r="E2" s="39"/>
      <c r="F2" s="39"/>
      <c r="G2" s="39"/>
      <c r="H2" s="39"/>
    </row>
    <row r="3" spans="2:8" x14ac:dyDescent="0.25">
      <c r="B3" s="39"/>
      <c r="C3" s="39"/>
      <c r="D3" s="39"/>
      <c r="E3" s="39"/>
      <c r="F3" s="39"/>
      <c r="G3" s="39"/>
      <c r="H3" s="39"/>
    </row>
    <row r="4" spans="2:8" x14ac:dyDescent="0.25">
      <c r="B4" s="39"/>
      <c r="C4" s="39"/>
      <c r="D4" s="39"/>
      <c r="E4" s="39"/>
      <c r="F4" s="39"/>
      <c r="G4" s="39"/>
      <c r="H4" s="39"/>
    </row>
    <row r="5" spans="2:8" x14ac:dyDescent="0.25">
      <c r="B5" s="39"/>
      <c r="C5" s="39"/>
      <c r="D5" s="39"/>
      <c r="E5" s="39"/>
      <c r="F5" s="39"/>
      <c r="G5" s="39"/>
      <c r="H5" s="39"/>
    </row>
    <row r="6" spans="2:8" x14ac:dyDescent="0.25">
      <c r="B6" s="39"/>
      <c r="C6" s="39"/>
      <c r="D6" s="39"/>
      <c r="E6" s="39"/>
      <c r="F6" s="39"/>
      <c r="G6" s="39"/>
      <c r="H6" s="39"/>
    </row>
    <row r="7" spans="2:8" x14ac:dyDescent="0.25">
      <c r="B7" s="39"/>
      <c r="C7" s="39"/>
      <c r="D7" s="39"/>
      <c r="E7" s="39"/>
      <c r="F7" s="39"/>
      <c r="G7" s="39"/>
      <c r="H7" s="39"/>
    </row>
    <row r="8" spans="2:8" ht="42" x14ac:dyDescent="0.25">
      <c r="B8" s="4" t="s">
        <v>5</v>
      </c>
      <c r="C8" s="4" t="s">
        <v>13</v>
      </c>
      <c r="D8" s="4" t="s">
        <v>0</v>
      </c>
      <c r="E8" s="1" t="s">
        <v>1</v>
      </c>
      <c r="F8" s="1" t="s">
        <v>2</v>
      </c>
      <c r="G8" s="4" t="s">
        <v>3</v>
      </c>
      <c r="H8" s="4" t="s">
        <v>4</v>
      </c>
    </row>
    <row r="9" spans="2:8" x14ac:dyDescent="0.25">
      <c r="B9" s="10">
        <v>1</v>
      </c>
      <c r="C9" s="10" t="s">
        <v>6</v>
      </c>
      <c r="D9" s="10" t="s">
        <v>7</v>
      </c>
      <c r="E9" s="10" t="s">
        <v>8</v>
      </c>
      <c r="F9" s="9">
        <v>300</v>
      </c>
      <c r="G9" s="8">
        <v>643.52</v>
      </c>
      <c r="H9" s="8">
        <f>F9*G9</f>
        <v>193056</v>
      </c>
    </row>
    <row r="10" spans="2:8" x14ac:dyDescent="0.25">
      <c r="B10" s="2"/>
      <c r="C10" s="6"/>
      <c r="D10" s="6"/>
      <c r="E10" s="6"/>
      <c r="F10" s="5"/>
      <c r="G10" s="6"/>
      <c r="H10" s="3">
        <f>SUM(H9:H9)</f>
        <v>193056</v>
      </c>
    </row>
    <row r="11" spans="2:8" x14ac:dyDescent="0.25">
      <c r="B11" s="2"/>
      <c r="C11" s="6"/>
      <c r="D11" s="6"/>
      <c r="E11" s="6"/>
      <c r="F11" s="5"/>
      <c r="G11" s="6"/>
      <c r="H11" s="3"/>
    </row>
    <row r="12" spans="2:8" x14ac:dyDescent="0.25">
      <c r="B12" s="41" t="s">
        <v>14</v>
      </c>
      <c r="C12" s="41"/>
      <c r="D12" s="41"/>
      <c r="E12" s="41"/>
      <c r="F12" s="41"/>
      <c r="G12" s="41"/>
      <c r="H12" s="41"/>
    </row>
    <row r="13" spans="2:8" ht="75" customHeight="1" x14ac:dyDescent="0.25">
      <c r="B13" s="4" t="s">
        <v>5</v>
      </c>
      <c r="C13" s="13" t="s">
        <v>15</v>
      </c>
      <c r="D13" s="13" t="s">
        <v>16</v>
      </c>
      <c r="E13" s="36" t="s">
        <v>17</v>
      </c>
      <c r="F13" s="37"/>
      <c r="G13" s="28" t="s">
        <v>18</v>
      </c>
      <c r="H13" s="30"/>
    </row>
    <row r="14" spans="2:8" ht="22.5" x14ac:dyDescent="0.25">
      <c r="B14" s="10">
        <v>1</v>
      </c>
      <c r="C14" s="11" t="s">
        <v>9</v>
      </c>
      <c r="D14" s="11" t="s">
        <v>19</v>
      </c>
      <c r="E14" s="33">
        <v>44517.632638888892</v>
      </c>
      <c r="F14" s="34"/>
      <c r="G14" s="31"/>
      <c r="H14" s="32"/>
    </row>
    <row r="15" spans="2:8" x14ac:dyDescent="0.25">
      <c r="B15" s="2"/>
      <c r="C15" s="14"/>
      <c r="D15" s="14"/>
      <c r="E15" s="15"/>
      <c r="F15" s="15"/>
      <c r="G15" s="14"/>
      <c r="H15" s="14"/>
    </row>
    <row r="16" spans="2:8" x14ac:dyDescent="0.25">
      <c r="B16" s="16"/>
      <c r="C16" s="16"/>
      <c r="D16" s="16"/>
      <c r="E16" s="16"/>
      <c r="F16" s="16"/>
      <c r="G16" s="16"/>
      <c r="H16" s="16"/>
    </row>
    <row r="17" spans="2:8" x14ac:dyDescent="0.25">
      <c r="B17" s="35" t="s">
        <v>20</v>
      </c>
      <c r="C17" s="35"/>
      <c r="D17" s="35"/>
      <c r="E17" s="35"/>
      <c r="F17" s="35"/>
      <c r="G17" s="35"/>
      <c r="H17" s="35"/>
    </row>
    <row r="18" spans="2:8" x14ac:dyDescent="0.25">
      <c r="B18" s="35"/>
      <c r="C18" s="35"/>
      <c r="D18" s="35"/>
      <c r="E18" s="35"/>
      <c r="F18" s="35"/>
      <c r="G18" s="35"/>
      <c r="H18" s="35"/>
    </row>
    <row r="19" spans="2:8" x14ac:dyDescent="0.25">
      <c r="B19" s="17"/>
      <c r="C19" s="17"/>
      <c r="D19" s="17"/>
      <c r="E19" s="17"/>
      <c r="F19" s="17"/>
      <c r="G19" s="17"/>
      <c r="H19" s="17"/>
    </row>
    <row r="20" spans="2:8" ht="21" x14ac:dyDescent="0.25">
      <c r="B20" s="4" t="s">
        <v>5</v>
      </c>
      <c r="C20" s="4" t="s">
        <v>21</v>
      </c>
      <c r="D20" s="4" t="s">
        <v>22</v>
      </c>
      <c r="E20" s="18" t="s">
        <v>23</v>
      </c>
      <c r="F20" s="4" t="s">
        <v>10</v>
      </c>
      <c r="G20" s="36" t="s">
        <v>24</v>
      </c>
      <c r="H20" s="37"/>
    </row>
    <row r="21" spans="2:8" ht="90" x14ac:dyDescent="0.25">
      <c r="B21" s="19">
        <v>1</v>
      </c>
      <c r="C21" s="11" t="s">
        <v>9</v>
      </c>
      <c r="D21" s="20">
        <v>640</v>
      </c>
      <c r="E21" s="7" t="s">
        <v>25</v>
      </c>
      <c r="F21" s="8" t="s">
        <v>11</v>
      </c>
      <c r="G21" s="31" t="s">
        <v>12</v>
      </c>
      <c r="H21" s="32"/>
    </row>
    <row r="22" spans="2:8" x14ac:dyDescent="0.25">
      <c r="B22" s="2"/>
      <c r="C22" s="14"/>
      <c r="D22" s="6"/>
      <c r="E22" s="2"/>
      <c r="F22" s="2"/>
      <c r="G22" s="2"/>
      <c r="H22" s="2"/>
    </row>
    <row r="23" spans="2:8" x14ac:dyDescent="0.25">
      <c r="B23" s="27" t="s">
        <v>26</v>
      </c>
      <c r="C23" s="27"/>
      <c r="D23" s="27"/>
      <c r="E23" s="27"/>
      <c r="F23" s="27"/>
      <c r="G23" s="27"/>
      <c r="H23" s="27"/>
    </row>
    <row r="24" spans="2:8" x14ac:dyDescent="0.25">
      <c r="B24" s="27"/>
      <c r="C24" s="27"/>
      <c r="D24" s="27"/>
      <c r="E24" s="27"/>
      <c r="F24" s="27"/>
      <c r="G24" s="27"/>
      <c r="H24" s="27"/>
    </row>
    <row r="25" spans="2:8" x14ac:dyDescent="0.25">
      <c r="B25" s="21"/>
      <c r="C25" s="21"/>
      <c r="D25" s="21"/>
      <c r="E25" s="21"/>
      <c r="F25" s="21"/>
      <c r="G25" s="21"/>
      <c r="H25" s="21"/>
    </row>
    <row r="26" spans="2:8" ht="31.5" x14ac:dyDescent="0.25">
      <c r="B26" s="13" t="s">
        <v>5</v>
      </c>
      <c r="C26" s="13" t="s">
        <v>15</v>
      </c>
      <c r="D26" s="13" t="s">
        <v>27</v>
      </c>
      <c r="E26" s="28" t="s">
        <v>28</v>
      </c>
      <c r="F26" s="29"/>
      <c r="G26" s="29"/>
      <c r="H26" s="30"/>
    </row>
    <row r="27" spans="2:8" ht="22.5" x14ac:dyDescent="0.25">
      <c r="B27" s="11">
        <v>1</v>
      </c>
      <c r="C27" s="11" t="s">
        <v>9</v>
      </c>
      <c r="D27" s="11" t="s">
        <v>19</v>
      </c>
      <c r="E27" s="24">
        <f>D21*F9</f>
        <v>192000</v>
      </c>
      <c r="F27" s="25"/>
      <c r="G27" s="25"/>
      <c r="H27" s="26"/>
    </row>
    <row r="29" spans="2:8" x14ac:dyDescent="0.25">
      <c r="C29" s="40" t="s">
        <v>29</v>
      </c>
      <c r="D29" s="40"/>
      <c r="E29" s="40"/>
      <c r="F29" s="40"/>
      <c r="G29" s="40"/>
      <c r="H29" s="40"/>
    </row>
    <row r="30" spans="2:8" x14ac:dyDescent="0.25">
      <c r="C30" s="22"/>
      <c r="D30" s="22"/>
      <c r="E30" s="22"/>
      <c r="F30" s="22"/>
      <c r="G30" s="22"/>
      <c r="H30" s="22"/>
    </row>
    <row r="31" spans="2:8" x14ac:dyDescent="0.25">
      <c r="C31" s="23" t="s">
        <v>30</v>
      </c>
      <c r="D31" s="23"/>
      <c r="E31" s="23"/>
      <c r="F31" s="23"/>
      <c r="G31" s="23"/>
    </row>
    <row r="32" spans="2:8" x14ac:dyDescent="0.25">
      <c r="C32" s="23"/>
      <c r="D32" s="23"/>
      <c r="E32" s="23"/>
      <c r="F32" s="23"/>
      <c r="G32" s="23"/>
    </row>
  </sheetData>
  <mergeCells count="14">
    <mergeCell ref="B1:H7"/>
    <mergeCell ref="C29:H29"/>
    <mergeCell ref="G13:H13"/>
    <mergeCell ref="E13:F13"/>
    <mergeCell ref="B12:H12"/>
    <mergeCell ref="C31:G32"/>
    <mergeCell ref="E27:H27"/>
    <mergeCell ref="B23:H24"/>
    <mergeCell ref="E26:H26"/>
    <mergeCell ref="G14:H14"/>
    <mergeCell ref="E14:F14"/>
    <mergeCell ref="B17:H18"/>
    <mergeCell ref="G20:H20"/>
    <mergeCell ref="G21:H21"/>
  </mergeCells>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Пркл</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2021-11-25T05:56:14Z</dcterms:modified>
</cp:coreProperties>
</file>